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Balance General\"/>
    </mc:Choice>
  </mc:AlternateContent>
  <bookViews>
    <workbookView xWindow="0" yWindow="0" windowWidth="28800" windowHeight="1161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(3)'!$C$1:$E$63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14" i="7" l="1"/>
  <c r="E41" i="7" l="1"/>
  <c r="E35" i="7" l="1"/>
  <c r="E44" i="7" s="1"/>
  <c r="E21" i="7" l="1"/>
  <c r="E27" i="7" s="1"/>
  <c r="E47" i="7" s="1"/>
  <c r="E49" i="7" l="1"/>
  <c r="E51" i="7" s="1"/>
</calcChain>
</file>

<file path=xl/comments1.xml><?xml version="1.0" encoding="utf-8"?>
<comments xmlns="http://schemas.openxmlformats.org/spreadsheetml/2006/main">
  <authors>
    <author>Euris Perez</author>
  </authors>
  <commentList>
    <comment ref="C25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<sst xmlns="http://schemas.openxmlformats.org/spreadsheetml/2006/main" count="43" uniqueCount="40">
  <si>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</si>
  <si>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</si>
  <si>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</si>
  <si>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</si>
  <si>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</si>
  <si>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</si>
  <si>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</si>
  <si>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</si>
  <si>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</si>
  <si>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</si>
  <si>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</si>
  <si>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</si>
  <si>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</si>
  <si>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</si>
  <si>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</si>
  <si>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</si>
  <si>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</si>
  <si>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</si>
  <si>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</si>
  <si>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</si>
  <si>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</si>
  <si>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</si>
  <si>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</si>
  <si>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</si>
  <si>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</si>
  <si>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</si>
  <si>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</si>
  <si>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</si>
  <si>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</si>
  <si>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</si>
  <si>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</si>
  <si>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</si>
  <si>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</si>
  <si>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</si>
  <si>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</si>
  <si>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</si>
  <si>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</si>
  <si>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>.</t>
  </si>
  <si>
    <t xml:space="preserve">Pagos Anticipados </t>
  </si>
  <si>
    <t>Al 31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</si>
</sst>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6"/>
  <sheetViews>
    <sheetView tabSelected="1" topLeftCell="C1" zoomScaleNormal="100" zoomScaleSheetLayoutView="100" workbookViewId="0">
      <selection activeCell="I26" sqref="I26"/>
    </sheetView>
  </sheetViews>
  <sheetFormatPr baseColWidth="10" defaultColWidth="10.7109375" defaultRowHeight="12.75" x14ac:dyDescent="0.2"/>
  <cols>
    <col min="1" max="2" width="0" hidden="1" customWidth="1"/>
    <col min="3" max="3" width="50.425781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 t="s">
        <v>34</v>
      </c>
    </row>
    <row r="2" spans="3:17" x14ac:dyDescent="0.2">
      <c r="C2" s="58"/>
      <c r="D2" s="58"/>
      <c r="E2" s="43"/>
    </row>
    <row r="3" spans="3:17" x14ac:dyDescent="0.2">
      <c r="C3" s="35"/>
      <c r="D3" s="35"/>
      <c r="E3" s="40"/>
    </row>
    <row r="4" spans="3:17" x14ac:dyDescent="0.2">
      <c r="C4" s="59" t="s">
        <v>0</v>
      </c>
      <c r="D4" s="59"/>
      <c r="E4" s="44"/>
      <c r="G4" s="47"/>
      <c r="H4" s="47"/>
      <c r="I4" s="47"/>
      <c r="J4" s="47"/>
      <c r="K4" s="47"/>
      <c r="L4" s="47"/>
      <c r="M4" s="47"/>
      <c r="N4" s="47"/>
      <c r="O4" s="47"/>
      <c r="P4" s="48"/>
      <c r="Q4" s="47"/>
    </row>
    <row r="5" spans="3:17" x14ac:dyDescent="0.2">
      <c r="C5" s="60" t="s">
        <v>39</v>
      </c>
      <c r="D5" s="60"/>
      <c r="E5" s="45"/>
      <c r="G5" s="47"/>
      <c r="H5" s="47"/>
      <c r="I5" s="47"/>
      <c r="J5" s="47"/>
      <c r="K5" s="47"/>
      <c r="L5" s="47"/>
      <c r="M5" s="47"/>
      <c r="N5" s="47"/>
      <c r="O5" s="47"/>
      <c r="P5" s="48"/>
      <c r="Q5" s="47"/>
    </row>
    <row r="6" spans="3:17" x14ac:dyDescent="0.2">
      <c r="C6" s="61" t="s">
        <v>1</v>
      </c>
      <c r="D6" s="61"/>
      <c r="E6" s="46"/>
      <c r="G6" s="47"/>
      <c r="H6" s="47"/>
      <c r="I6" s="47"/>
      <c r="J6" s="47"/>
      <c r="K6" s="47"/>
      <c r="L6" s="47"/>
      <c r="M6" s="47"/>
      <c r="N6" s="47"/>
      <c r="O6" s="47"/>
      <c r="P6" s="48"/>
      <c r="Q6" s="47"/>
    </row>
    <row r="7" spans="3:17" x14ac:dyDescent="0.2">
      <c r="C7" s="3"/>
      <c r="D7" s="3"/>
      <c r="E7" s="40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16.5" x14ac:dyDescent="0.2">
      <c r="C8" s="4" t="s">
        <v>2</v>
      </c>
      <c r="D8" s="5"/>
      <c r="E8" s="5"/>
      <c r="G8" s="47"/>
      <c r="H8" s="47"/>
      <c r="I8" s="47"/>
      <c r="J8" s="47"/>
      <c r="K8" s="47"/>
      <c r="L8" s="47"/>
      <c r="M8" s="47"/>
      <c r="N8" s="47"/>
      <c r="O8" s="47"/>
      <c r="P8" s="48"/>
      <c r="Q8" s="47"/>
    </row>
    <row r="9" spans="3:17" ht="16.5" x14ac:dyDescent="0.2">
      <c r="C9" s="6" t="s">
        <v>3</v>
      </c>
      <c r="D9" s="5"/>
      <c r="E9" s="5"/>
      <c r="G9" s="47" t="s">
        <v>34</v>
      </c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15" x14ac:dyDescent="0.25">
      <c r="C10" s="7" t="s">
        <v>4</v>
      </c>
      <c r="D10" s="8"/>
      <c r="E10" s="10">
        <v>1058635094.84</v>
      </c>
      <c r="G10" s="48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3:17" ht="15" x14ac:dyDescent="0.25">
      <c r="C11" s="7" t="s">
        <v>28</v>
      </c>
      <c r="D11" s="8"/>
      <c r="E11" s="10">
        <v>1563697394.95</v>
      </c>
      <c r="G11" s="47"/>
      <c r="H11" s="47"/>
      <c r="I11" s="47"/>
      <c r="J11" s="47"/>
      <c r="K11" s="47"/>
      <c r="L11" s="47"/>
      <c r="M11" s="48"/>
      <c r="N11" s="47"/>
      <c r="O11" s="47"/>
      <c r="P11" s="47"/>
      <c r="Q11" s="47"/>
    </row>
    <row r="12" spans="3:17" ht="15" x14ac:dyDescent="0.25">
      <c r="C12" s="7" t="s">
        <v>5</v>
      </c>
      <c r="D12" s="8"/>
      <c r="E12" s="10">
        <v>20700871.379999999</v>
      </c>
      <c r="G12" s="49"/>
      <c r="H12" s="47"/>
      <c r="I12" s="47"/>
      <c r="J12" s="47"/>
      <c r="K12" s="47"/>
      <c r="L12" s="47"/>
      <c r="M12" s="48"/>
      <c r="N12" s="47"/>
      <c r="O12" s="47"/>
      <c r="P12" s="47"/>
      <c r="Q12" s="47"/>
    </row>
    <row r="13" spans="3:17" ht="15" x14ac:dyDescent="0.25">
      <c r="C13" s="7" t="s">
        <v>38</v>
      </c>
      <c r="D13" s="8"/>
      <c r="E13" s="10">
        <v>1852147.7</v>
      </c>
      <c r="G13" s="49"/>
      <c r="H13" s="47"/>
      <c r="I13" s="47"/>
      <c r="J13" s="47"/>
      <c r="K13" s="47"/>
      <c r="L13" s="47"/>
      <c r="M13" s="48"/>
      <c r="N13" s="47"/>
      <c r="O13" s="47"/>
      <c r="P13" s="47"/>
      <c r="Q13" s="47"/>
    </row>
    <row r="14" spans="3:17" ht="19.5" customHeight="1" x14ac:dyDescent="0.2">
      <c r="C14" s="11" t="s">
        <v>6</v>
      </c>
      <c r="D14" s="12"/>
      <c r="E14" s="13">
        <f>SUM(E10:E13)</f>
        <v>2644885508.8699999</v>
      </c>
      <c r="G14" s="48"/>
      <c r="H14" s="47"/>
      <c r="I14" s="47"/>
      <c r="J14" s="47"/>
      <c r="K14" s="47"/>
      <c r="L14" s="47"/>
      <c r="M14" s="48"/>
      <c r="N14" s="47"/>
      <c r="O14" s="47"/>
      <c r="P14" s="47"/>
      <c r="Q14" s="47"/>
    </row>
    <row r="15" spans="3:17" ht="11.25" customHeight="1" x14ac:dyDescent="0.2">
      <c r="C15" s="6"/>
      <c r="D15" s="14"/>
      <c r="E15" s="14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3:17" ht="11.25" customHeight="1" x14ac:dyDescent="0.2">
      <c r="C16" s="6"/>
      <c r="D16" s="14"/>
      <c r="E16" s="14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3:17" ht="16.5" x14ac:dyDescent="0.2">
      <c r="C17" s="4" t="s">
        <v>7</v>
      </c>
      <c r="D17" s="15"/>
      <c r="E17" s="16"/>
      <c r="G17" s="47"/>
      <c r="H17" s="47"/>
      <c r="I17" s="47"/>
      <c r="J17" s="47"/>
      <c r="K17" s="47"/>
      <c r="L17" s="47"/>
      <c r="M17" s="48"/>
      <c r="N17" s="47"/>
      <c r="O17" s="47"/>
      <c r="P17" s="47"/>
      <c r="Q17" s="47"/>
    </row>
    <row r="18" spans="3:17" ht="15" x14ac:dyDescent="0.25">
      <c r="C18" s="7" t="s">
        <v>8</v>
      </c>
      <c r="D18" s="8"/>
      <c r="E18" s="9">
        <v>185464493.84</v>
      </c>
      <c r="F18" s="42"/>
      <c r="G18" s="48"/>
      <c r="H18" s="47"/>
      <c r="I18" s="47"/>
      <c r="J18" s="47"/>
      <c r="K18" s="47"/>
      <c r="L18" s="47"/>
      <c r="M18" s="47"/>
      <c r="N18" s="47"/>
      <c r="O18" s="47"/>
      <c r="P18" s="48"/>
      <c r="Q18" s="47"/>
    </row>
    <row r="19" spans="3:17" ht="15.75" hidden="1" customHeight="1" x14ac:dyDescent="0.25">
      <c r="C19" s="7" t="s">
        <v>9</v>
      </c>
      <c r="D19" s="8"/>
      <c r="E19" s="10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3:17" ht="14.25" customHeight="1" x14ac:dyDescent="0.25">
      <c r="C20" s="7" t="s">
        <v>10</v>
      </c>
      <c r="D20" s="8"/>
      <c r="E20" s="17">
        <v>29863615.920000002</v>
      </c>
      <c r="F20" t="s">
        <v>37</v>
      </c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3:17" ht="24" customHeight="1" x14ac:dyDescent="0.2">
      <c r="C21" s="11" t="s">
        <v>11</v>
      </c>
      <c r="D21" s="12"/>
      <c r="E21" s="13">
        <f>SUM(E18:E20)</f>
        <v>215328109.75999999</v>
      </c>
      <c r="G21" s="49"/>
      <c r="H21" s="47"/>
      <c r="I21" s="47" t="s">
        <v>34</v>
      </c>
      <c r="J21" s="47"/>
      <c r="K21" s="47"/>
      <c r="L21" s="47"/>
      <c r="M21" s="47"/>
      <c r="N21" s="47"/>
      <c r="O21" s="47"/>
      <c r="P21" s="48"/>
      <c r="Q21" s="47"/>
    </row>
    <row r="22" spans="3:17" ht="8.25" customHeight="1" x14ac:dyDescent="0.2">
      <c r="C22" s="6"/>
      <c r="D22" s="5"/>
      <c r="E22" s="5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3:17" ht="34.5" hidden="1" customHeight="1" x14ac:dyDescent="0.25">
      <c r="C23" s="38" t="s">
        <v>29</v>
      </c>
      <c r="D23" s="15"/>
      <c r="E23" s="17">
        <v>0</v>
      </c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3:17" ht="10.5" hidden="1" customHeight="1" x14ac:dyDescent="0.25">
      <c r="C24" s="36"/>
      <c r="D24" s="15"/>
      <c r="E24" s="10"/>
      <c r="G24" s="51"/>
      <c r="H24" s="47"/>
      <c r="I24" s="48"/>
      <c r="J24" s="47"/>
      <c r="K24" s="47"/>
      <c r="L24" s="47"/>
      <c r="M24" s="47"/>
      <c r="N24" s="47"/>
      <c r="O24" s="47"/>
      <c r="P24" s="47"/>
      <c r="Q24" s="47"/>
    </row>
    <row r="25" spans="3:17" ht="16.5" hidden="1" x14ac:dyDescent="0.25">
      <c r="C25" s="36" t="s">
        <v>30</v>
      </c>
      <c r="D25" s="15"/>
      <c r="E25" s="17"/>
      <c r="G25" s="47"/>
      <c r="H25" s="47"/>
      <c r="I25" s="47"/>
      <c r="J25" s="47"/>
      <c r="K25" s="47"/>
      <c r="L25" s="47"/>
      <c r="M25" s="49"/>
      <c r="N25" s="47"/>
      <c r="O25" s="47"/>
      <c r="P25" s="48"/>
      <c r="Q25" s="47"/>
    </row>
    <row r="26" spans="3:17" ht="14.25" customHeight="1" x14ac:dyDescent="0.2">
      <c r="C26" s="18"/>
      <c r="D26" s="15"/>
      <c r="E26" s="15"/>
      <c r="G26" s="47"/>
      <c r="H26" s="47"/>
      <c r="I26" s="47"/>
      <c r="J26" s="47"/>
      <c r="K26" s="47"/>
      <c r="L26" s="47"/>
      <c r="M26" s="49"/>
      <c r="N26" s="47"/>
      <c r="O26" s="47"/>
      <c r="P26" s="47"/>
      <c r="Q26" s="47"/>
    </row>
    <row r="27" spans="3:17" ht="17.25" thickBot="1" x14ac:dyDescent="0.25">
      <c r="C27" s="4" t="s">
        <v>12</v>
      </c>
      <c r="D27" s="5"/>
      <c r="E27" s="19">
        <f>+E14+E21+E25</f>
        <v>2860213618.6300001</v>
      </c>
      <c r="G27" s="47"/>
      <c r="H27" s="47"/>
      <c r="I27" s="47"/>
      <c r="J27" s="47"/>
      <c r="K27" s="47"/>
      <c r="L27" s="47"/>
      <c r="M27" s="52"/>
      <c r="N27" s="47"/>
      <c r="O27" s="47"/>
      <c r="P27" s="47"/>
      <c r="Q27" s="47"/>
    </row>
    <row r="28" spans="3:17" ht="17.25" thickTop="1" x14ac:dyDescent="0.2">
      <c r="C28" s="20"/>
      <c r="D28" s="21"/>
      <c r="E28" s="21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3:17" ht="11.25" customHeight="1" x14ac:dyDescent="0.2">
      <c r="C29" s="20"/>
      <c r="D29" s="21"/>
      <c r="E29" s="21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3:17" ht="16.5" x14ac:dyDescent="0.2">
      <c r="C30" s="22" t="s">
        <v>13</v>
      </c>
      <c r="D30" s="21"/>
      <c r="E30" s="21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3:17" ht="15" x14ac:dyDescent="0.25">
      <c r="C31" s="7" t="s">
        <v>14</v>
      </c>
      <c r="D31" s="8"/>
      <c r="E31" s="23">
        <v>420071994.98000002</v>
      </c>
      <c r="G31" s="47"/>
      <c r="H31" s="47"/>
      <c r="I31" s="48"/>
      <c r="J31" s="47"/>
      <c r="K31" s="51"/>
      <c r="L31" s="47"/>
      <c r="M31" s="47"/>
      <c r="N31" s="47"/>
      <c r="O31" s="47"/>
      <c r="P31" s="47"/>
      <c r="Q31" s="47"/>
    </row>
    <row r="32" spans="3:17" ht="15" x14ac:dyDescent="0.25">
      <c r="C32" s="7" t="s">
        <v>15</v>
      </c>
      <c r="D32" s="8"/>
      <c r="E32" s="24">
        <v>24037815.539999999</v>
      </c>
      <c r="G32" s="47"/>
      <c r="H32" s="47"/>
      <c r="I32" s="48"/>
      <c r="J32" s="47"/>
      <c r="K32" s="47"/>
      <c r="L32" s="47"/>
      <c r="M32" s="47"/>
      <c r="N32" s="47"/>
      <c r="O32" s="47"/>
      <c r="P32" s="47"/>
      <c r="Q32" s="47"/>
    </row>
    <row r="33" spans="3:17" ht="12" hidden="1" customHeight="1" x14ac:dyDescent="0.25">
      <c r="C33" s="7" t="s">
        <v>27</v>
      </c>
      <c r="D33" s="8"/>
      <c r="E33" s="37">
        <v>0</v>
      </c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3:17" ht="12" hidden="1" customHeight="1" x14ac:dyDescent="0.25">
      <c r="C34" s="7" t="s">
        <v>36</v>
      </c>
      <c r="D34" s="8"/>
      <c r="E34" s="3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3:17" ht="21" customHeight="1" x14ac:dyDescent="0.2">
      <c r="C35" s="11" t="s">
        <v>16</v>
      </c>
      <c r="D35" s="12"/>
      <c r="E35" s="25">
        <f>SUM(E31:E34)</f>
        <v>444109810.52000004</v>
      </c>
      <c r="F35" t="s">
        <v>34</v>
      </c>
      <c r="G35" s="47"/>
      <c r="H35" s="47"/>
      <c r="I35" s="48"/>
      <c r="J35" s="47"/>
      <c r="K35" s="47"/>
      <c r="L35" s="47"/>
      <c r="M35" s="47"/>
      <c r="N35" s="47"/>
      <c r="O35" s="47"/>
      <c r="P35" s="47"/>
      <c r="Q35" s="47"/>
    </row>
    <row r="36" spans="3:17" ht="7.5" customHeight="1" x14ac:dyDescent="0.2">
      <c r="C36" s="11"/>
      <c r="D36" s="12"/>
      <c r="E36" s="16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3:17" ht="5.25" customHeight="1" x14ac:dyDescent="0.2">
      <c r="C37" s="11"/>
      <c r="D37" s="12"/>
      <c r="E37" s="16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3:17" ht="23.25" hidden="1" customHeight="1" x14ac:dyDescent="0.25">
      <c r="C38" s="26" t="s">
        <v>17</v>
      </c>
      <c r="D38" s="26"/>
      <c r="E38" s="2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3:17" ht="12.75" hidden="1" customHeight="1" x14ac:dyDescent="0.25">
      <c r="C39" s="7" t="s">
        <v>18</v>
      </c>
      <c r="D39" s="8" t="s">
        <v>19</v>
      </c>
      <c r="E39" s="24" t="e">
        <v>#REF!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3:17" ht="17.25" customHeight="1" x14ac:dyDescent="0.25">
      <c r="C40" s="7" t="s">
        <v>32</v>
      </c>
      <c r="D40" s="8"/>
      <c r="E40" s="37">
        <v>0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3:17" ht="19.5" customHeight="1" x14ac:dyDescent="0.25">
      <c r="C41" s="11" t="s">
        <v>31</v>
      </c>
      <c r="D41" s="8"/>
      <c r="E41" s="25">
        <f>SUM(E40)</f>
        <v>0</v>
      </c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3:17" ht="9.75" customHeight="1" x14ac:dyDescent="0.25">
      <c r="C42" s="7"/>
      <c r="D42" s="8"/>
      <c r="E42" s="24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3:17" ht="16.5" customHeight="1" x14ac:dyDescent="0.25">
      <c r="C43" s="11" t="s">
        <v>20</v>
      </c>
      <c r="D43" s="7"/>
      <c r="E43" s="16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3:17" ht="15" thickBot="1" x14ac:dyDescent="0.25">
      <c r="C44" s="22" t="s">
        <v>21</v>
      </c>
      <c r="D44" s="11"/>
      <c r="E44" s="19">
        <f>+E35+E41</f>
        <v>444109810.52000004</v>
      </c>
      <c r="F44" s="53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3:17" ht="15.75" customHeight="1" thickTop="1" x14ac:dyDescent="0.2">
      <c r="C45" s="28"/>
      <c r="D45" s="14"/>
      <c r="E45" s="14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3:17" ht="16.5" x14ac:dyDescent="0.2">
      <c r="C46" s="22" t="s">
        <v>22</v>
      </c>
      <c r="D46" s="21"/>
      <c r="E46" s="21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3:17" ht="15" x14ac:dyDescent="0.25">
      <c r="C47" s="29" t="s">
        <v>26</v>
      </c>
      <c r="D47" s="7"/>
      <c r="E47" s="23">
        <f>+E27-E44</f>
        <v>2416103808.1100001</v>
      </c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3:17" ht="11.25" hidden="1" customHeight="1" x14ac:dyDescent="0.25">
      <c r="C48" s="30" t="s">
        <v>23</v>
      </c>
      <c r="D48" s="7"/>
      <c r="E48" s="31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3:17" ht="15.75" thickBot="1" x14ac:dyDescent="0.3">
      <c r="C49" s="22" t="s">
        <v>24</v>
      </c>
      <c r="D49" s="11"/>
      <c r="E49" s="39">
        <f>SUM(E47:E48)</f>
        <v>2416103808.1100001</v>
      </c>
      <c r="F49" s="57"/>
      <c r="G49" s="50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3:17" ht="17.25" thickTop="1" x14ac:dyDescent="0.2">
      <c r="C50" s="2"/>
      <c r="D50" s="32"/>
      <c r="E50" s="32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3:17" ht="17.25" thickBot="1" x14ac:dyDescent="0.25">
      <c r="C51" s="33" t="s">
        <v>25</v>
      </c>
      <c r="D51" s="21"/>
      <c r="E51" s="19">
        <f>+E44+E49</f>
        <v>2860213618.6300001</v>
      </c>
      <c r="F51" s="42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3:17" ht="17.25" thickTop="1" x14ac:dyDescent="0.2">
      <c r="C52" s="6"/>
      <c r="D52" s="5"/>
      <c r="E52" s="5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3:17" x14ac:dyDescent="0.2">
      <c r="C53" s="34"/>
      <c r="D53" s="34"/>
      <c r="E53" s="34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3:17" x14ac:dyDescent="0.2">
      <c r="C54" s="34"/>
      <c r="D54" s="34"/>
      <c r="E54" s="41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3:17" x14ac:dyDescent="0.2">
      <c r="C55" s="34"/>
      <c r="D55" s="34"/>
      <c r="E55" s="34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3:17" x14ac:dyDescent="0.2">
      <c r="C56" s="34"/>
      <c r="D56" s="34"/>
      <c r="E56" s="34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3:17" x14ac:dyDescent="0.2"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3:17" x14ac:dyDescent="0.2">
      <c r="E58" s="42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3:17" x14ac:dyDescent="0.2">
      <c r="E59" s="42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3:17" ht="14.25" x14ac:dyDescent="0.2">
      <c r="C60" s="54" t="s">
        <v>35</v>
      </c>
      <c r="E60" s="42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3:17" x14ac:dyDescent="0.2">
      <c r="C61" s="56" t="s">
        <v>33</v>
      </c>
      <c r="E61" s="42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3:17" ht="15.75" x14ac:dyDescent="0.25">
      <c r="C62" s="55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3:17" x14ac:dyDescent="0.2"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3:17" x14ac:dyDescent="0.2"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5:17" x14ac:dyDescent="0.2"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5:17" ht="16.5" x14ac:dyDescent="0.2">
      <c r="E66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5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2024-02-20T15:16:12Z</cp:lastPrinted>
  <dcterms:created xsi:type="dcterms:W3CDTF">2014-11-07T17:15:31Z</dcterms:created>
  <dcterms:modified xsi:type="dcterms:W3CDTF">2024-02-20T15:44:16Z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